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28680" yWindow="-120" windowWidth="29040" windowHeight="158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alcChain>
</file>

<file path=xl/sharedStrings.xml><?xml version="1.0" encoding="utf-8"?>
<sst xmlns="http://schemas.openxmlformats.org/spreadsheetml/2006/main" count="38" uniqueCount="29">
  <si>
    <t>County</t>
  </si>
  <si>
    <t>Grantee</t>
  </si>
  <si>
    <t>Project Type</t>
  </si>
  <si>
    <t>Award</t>
  </si>
  <si>
    <t>Project Description</t>
  </si>
  <si>
    <t>Hardin</t>
  </si>
  <si>
    <t>Vine Grove Sewer Improvements</t>
  </si>
  <si>
    <t>Leitchfield Rd Sewer Line Upgrades</t>
  </si>
  <si>
    <t>Radcliff WWTP Improvements</t>
  </si>
  <si>
    <t xml:space="preserve">Hardin County Water District #1 </t>
  </si>
  <si>
    <t>Waterline Replacements &amp; Extensions</t>
  </si>
  <si>
    <t xml:space="preserve">Hardin County Water District #2 </t>
  </si>
  <si>
    <t>Mulberry Tank</t>
  </si>
  <si>
    <t>WWTP Improvements III</t>
  </si>
  <si>
    <t>Main Street- Water Line Improvements</t>
  </si>
  <si>
    <t>Lift Station Upgrade</t>
  </si>
  <si>
    <t>Hardin County Water District #1</t>
  </si>
  <si>
    <t>Funds will provide improvements to the wastewater treatment plant, including construction of a new sludge dewatering building with a new sludge press, belt press, and ancillary equipment. This equipment will provide more efficient wastewater removal and sludge disposal.</t>
  </si>
  <si>
    <t>This project will replace more than 8,200 feet of  water main and construct 1,100 feet of new line.  The project will improve pressure and eliminate breakes due to pipe age and material.</t>
  </si>
  <si>
    <t>This investment will upgrade the wastewater treatment plant to support the city’s growing residential population. Improvements will include the installation of a second oxidation ditch, which will allow the plant to continue operations during repairs or routine maintenance, and the installation of a generator to prevent issues in the event of power loss. Finally, the city will examine the use of UV light to further improve the disinfection processing.</t>
  </si>
  <si>
    <t>The city of Vinegrove will upgrade and replace an aging sewer line and realign a stormwater drain to meet current and future demands.</t>
  </si>
  <si>
    <t>Paired with the sewer line improvements in the same area, this project will upgrade and replace the water line and realign a stormwater drain along Main Street between the railroad tracks and Church Street.</t>
  </si>
  <si>
    <t>Funds will be invested to upgrade it's south-end lift station to provide adequate sewer service to a growing residential area.</t>
  </si>
  <si>
    <t>February 11, 2022 Cleaner Water Grant Program Award Recipients</t>
  </si>
  <si>
    <t>City of Elizabethtown</t>
  </si>
  <si>
    <t>City of West Point</t>
  </si>
  <si>
    <t xml:space="preserve">City of Vine Grove </t>
  </si>
  <si>
    <t>This investment will upgrade the city’s sewer lines along US 62/Leitchfield Road and along South Ring Road to Valley Creek. The city will also develop of a master plan to determine the short and long-term impacts of area growth on the sewer and the wastewater treatment system. This master plan will help determine the best alternatives for improvements.</t>
  </si>
  <si>
    <t>Funds will construct a new 750,000-gallon water tank in the Mulberry corridor to replace two aging tanks. The new tank will provide additional storage and better regulated flow and water pressure to Elizabethtown.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</si>
</sst>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10409]&quot;$&quot;#,##0;\(&quot;$&quot;#,##0\);&quot;-&quot;"/>
  </numFmts>
  <fonts count="8" x14ac:knownFonts="1">
    <font>
      <sz val="11"/>
      <color theme="1"/>
      <name val="Calibri"/>
      <family val="2"/>
      <scheme val="minor"/>
    </font>
    <font>
      <b/>
      <sz val="14"/>
      <color theme="1"/>
      <name val="Calibri"/>
      <family val="2"/>
      <scheme val="minor"/>
    </font>
    <font>
      <b/>
      <sz val="16"/>
      <color theme="1"/>
      <name val="Arial"/>
      <family val="2"/>
    </font>
    <font>
      <sz val="11"/>
      <color rgb="FF000000"/>
      <name val="Arial"/>
      <family val="2"/>
    </font>
    <font>
      <sz val="11"/>
      <color rgb="FF000000"/>
      <name val="Calibri"/>
      <family val="2"/>
      <scheme val="minor"/>
    </font>
    <font>
      <sz val="11"/>
      <name val="Calibri"/>
      <family val="2"/>
      <scheme val="minor"/>
    </font>
    <font>
      <sz val="10"/>
      <color theme="1"/>
      <name val="Calibri"/>
      <family val="2"/>
    </font>
    <font>
      <sz val="11"/>
      <color rgb="FF000000"/>
      <name val="Calibri"/>
      <family val="2"/>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0" borderId="0" xfId="0"/>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vertical="center" wrapText="1"/>
    </xf>
    <xf numFmtId="0" fontId="3" fillId="3" borderId="0" xfId="0" applyFont="1" applyFill="1" applyAlignment="1">
      <alignment vertical="center" wrapText="1"/>
    </xf>
    <xf numFmtId="0" fontId="4" fillId="3" borderId="1" xfId="0" applyFont="1" applyFill="1" applyBorder="1" applyAlignment="1">
      <alignment horizontal="left" vertical="center" wrapText="1"/>
    </xf>
    <xf numFmtId="0" fontId="0" fillId="0" borderId="1" xfId="0" applyFont="1" applyBorder="1" applyAlignment="1">
      <alignment horizontal="left" vertical="center" wrapText="1"/>
    </xf>
    <xf numFmtId="164" fontId="5" fillId="2" borderId="1" xfId="0" applyNumberFormat="1" applyFont="1" applyFill="1" applyBorder="1" applyAlignment="1">
      <alignment horizontal="left" vertical="center" wrapText="1" readingOrder="1"/>
    </xf>
    <xf numFmtId="0" fontId="6" fillId="0" borderId="1" xfId="0" applyFont="1" applyBorder="1" applyAlignment="1">
      <alignment vertical="center" wrapText="1"/>
    </xf>
    <xf numFmtId="6" fontId="0" fillId="0" borderId="9" xfId="0" applyNumberFormat="1" applyFont="1" applyBorder="1" applyAlignment="1">
      <alignment horizontal="left" vertical="center"/>
    </xf>
    <xf numFmtId="6" fontId="4" fillId="3" borderId="9" xfId="0" applyNumberFormat="1" applyFont="1" applyFill="1" applyBorder="1" applyAlignment="1">
      <alignment horizontal="left" vertical="center" wrapText="1"/>
    </xf>
    <xf numFmtId="164" fontId="4" fillId="0" borderId="9" xfId="0" applyNumberFormat="1" applyFont="1" applyBorder="1" applyAlignment="1">
      <alignment horizontal="left" vertical="center" wrapText="1" readingOrder="1"/>
    </xf>
    <xf numFmtId="0" fontId="7" fillId="0" borderId="1" xfId="0" applyFont="1" applyBorder="1" applyAlignment="1">
      <alignment vertical="center" wrapText="1"/>
    </xf>
    <xf numFmtId="0" fontId="5" fillId="0" borderId="0" xfId="0" applyFont="1" applyBorder="1" applyAlignment="1">
      <alignment horizontal="left"/>
    </xf>
    <xf numFmtId="0" fontId="6" fillId="0" borderId="8" xfId="0" applyFont="1" applyBorder="1" applyAlignment="1">
      <alignment vertical="center" wrapText="1"/>
    </xf>
    <xf numFmtId="0" fontId="0" fillId="0" borderId="9" xfId="0" applyFont="1" applyBorder="1" applyAlignment="1">
      <alignment horizontal="left" vertical="center" wrapText="1"/>
    </xf>
    <xf numFmtId="0" fontId="7" fillId="0" borderId="9" xfId="0" applyFont="1" applyBorder="1" applyAlignment="1">
      <alignment vertical="center" wrapText="1"/>
    </xf>
    <xf numFmtId="0" fontId="0" fillId="0" borderId="0" xfId="0" applyFont="1" applyBorder="1" applyAlignment="1">
      <alignment horizontal="left"/>
    </xf>
    <xf numFmtId="0" fontId="5" fillId="0" borderId="0" xfId="0" applyFont="1" applyBorder="1"/>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60" zoomScaleNormal="60" workbookViewId="0">
      <selection activeCell="C13" sqref="C13"/>
    </sheetView>
  </sheetViews>
  <sheetFormatPr defaultRowHeight="14.5" x14ac:dyDescent="0.35"/>
  <cols>
    <col min="1" max="1" width="20.7265625" customWidth="1"/>
    <col min="2" max="2" width="37" customWidth="1"/>
    <col min="3" max="3" width="47.453125" customWidth="1"/>
    <col min="4" max="4" width="16.1796875" customWidth="1"/>
    <col min="5" max="5" width="92.7265625" customWidth="1"/>
  </cols>
  <sheetData>
    <row r="1" spans="1:6" ht="120.75" customHeight="1" thickBot="1" x14ac:dyDescent="0.4">
      <c r="A1" s="22"/>
      <c r="B1" s="23"/>
      <c r="C1" s="24" t="s">
        <v>23</v>
      </c>
      <c r="D1" s="24"/>
      <c r="E1" s="25"/>
    </row>
    <row r="2" spans="1:6" ht="18.5" x14ac:dyDescent="0.45">
      <c r="A2" s="3" t="s">
        <v>0</v>
      </c>
      <c r="B2" s="4" t="s">
        <v>1</v>
      </c>
      <c r="C2" s="4" t="s">
        <v>2</v>
      </c>
      <c r="D2" s="4" t="s">
        <v>3</v>
      </c>
      <c r="E2" s="5" t="s">
        <v>4</v>
      </c>
      <c r="F2" s="1"/>
    </row>
    <row r="3" spans="1:6" s="2" customFormat="1" ht="70.5" customHeight="1" x14ac:dyDescent="0.45">
      <c r="A3" s="17" t="s">
        <v>5</v>
      </c>
      <c r="B3" s="11" t="s">
        <v>24</v>
      </c>
      <c r="C3" s="18" t="s">
        <v>7</v>
      </c>
      <c r="D3" s="12">
        <v>756400</v>
      </c>
      <c r="E3" s="9" t="s">
        <v>27</v>
      </c>
      <c r="F3" s="1"/>
    </row>
    <row r="4" spans="1:6" s="2" customFormat="1" ht="48" customHeight="1" x14ac:dyDescent="0.35">
      <c r="A4" s="17" t="s">
        <v>5</v>
      </c>
      <c r="B4" s="11" t="s">
        <v>16</v>
      </c>
      <c r="C4" s="19" t="s">
        <v>8</v>
      </c>
      <c r="D4" s="13">
        <v>205000</v>
      </c>
      <c r="E4" s="8" t="s">
        <v>17</v>
      </c>
      <c r="F4" s="7"/>
    </row>
    <row r="5" spans="1:6" s="2" customFormat="1" ht="45.75" customHeight="1" x14ac:dyDescent="0.35">
      <c r="A5" s="17" t="s">
        <v>5</v>
      </c>
      <c r="B5" s="11" t="s">
        <v>9</v>
      </c>
      <c r="C5" s="19" t="s">
        <v>10</v>
      </c>
      <c r="D5" s="14">
        <v>1000000</v>
      </c>
      <c r="E5" s="6" t="s">
        <v>18</v>
      </c>
    </row>
    <row r="6" spans="1:6" s="2" customFormat="1" ht="50.25" customHeight="1" x14ac:dyDescent="0.45">
      <c r="A6" s="17" t="s">
        <v>5</v>
      </c>
      <c r="B6" s="11" t="s">
        <v>11</v>
      </c>
      <c r="C6" s="19" t="s">
        <v>12</v>
      </c>
      <c r="D6" s="12">
        <v>1762000</v>
      </c>
      <c r="E6" s="9" t="s">
        <v>28</v>
      </c>
      <c r="F6" s="1"/>
    </row>
    <row r="7" spans="1:6" s="2" customFormat="1" ht="78.75" customHeight="1" x14ac:dyDescent="0.35">
      <c r="A7" s="17" t="s">
        <v>5</v>
      </c>
      <c r="B7" s="11" t="s">
        <v>26</v>
      </c>
      <c r="C7" s="19" t="s">
        <v>13</v>
      </c>
      <c r="D7" s="13">
        <v>117900</v>
      </c>
      <c r="E7" s="8" t="s">
        <v>19</v>
      </c>
      <c r="F7" s="7"/>
    </row>
    <row r="8" spans="1:6" s="2" customFormat="1" ht="45.75" customHeight="1" x14ac:dyDescent="0.45">
      <c r="A8" s="17" t="s">
        <v>5</v>
      </c>
      <c r="B8" s="11" t="s">
        <v>26</v>
      </c>
      <c r="C8" s="19" t="s">
        <v>6</v>
      </c>
      <c r="D8" s="12">
        <v>39607</v>
      </c>
      <c r="E8" s="9" t="s">
        <v>20</v>
      </c>
      <c r="F8" s="1"/>
    </row>
    <row r="9" spans="1:6" s="2" customFormat="1" ht="51.75" customHeight="1" x14ac:dyDescent="0.45">
      <c r="A9" s="17" t="s">
        <v>5</v>
      </c>
      <c r="B9" s="11" t="s">
        <v>26</v>
      </c>
      <c r="C9" s="19" t="s">
        <v>14</v>
      </c>
      <c r="D9" s="12">
        <v>146141</v>
      </c>
      <c r="E9" s="9" t="s">
        <v>21</v>
      </c>
      <c r="F9" s="1"/>
    </row>
    <row r="10" spans="1:6" s="2" customFormat="1" ht="44.25" customHeight="1" x14ac:dyDescent="0.45">
      <c r="A10" s="11" t="s">
        <v>5</v>
      </c>
      <c r="B10" s="11" t="s">
        <v>25</v>
      </c>
      <c r="C10" s="15" t="s">
        <v>15</v>
      </c>
      <c r="D10" s="12">
        <v>48000</v>
      </c>
      <c r="E10" s="9" t="s">
        <v>22</v>
      </c>
      <c r="F10" s="1"/>
    </row>
    <row r="11" spans="1:6" s="2" customFormat="1" ht="18.649999999999999" customHeight="1" x14ac:dyDescent="0.35">
      <c r="A11" s="21"/>
      <c r="B11" s="16"/>
      <c r="C11" s="16"/>
      <c r="D11" s="10">
        <f>SUM(D3:D10)</f>
        <v>4075048</v>
      </c>
      <c r="E11" s="20"/>
    </row>
    <row r="12" spans="1:6" s="2" customFormat="1" ht="58" customHeight="1" x14ac:dyDescent="0.35">
      <c r="A12"/>
      <c r="B12"/>
      <c r="C12"/>
      <c r="D12"/>
      <c r="E12"/>
    </row>
    <row r="13" spans="1:6" s="2" customFormat="1" ht="34" customHeight="1" x14ac:dyDescent="0.35">
      <c r="A13"/>
      <c r="B13"/>
      <c r="C13"/>
      <c r="D13"/>
      <c r="E13"/>
    </row>
    <row r="14" spans="1:6" s="2" customFormat="1" ht="50.25" customHeight="1" x14ac:dyDescent="0.35">
      <c r="A14"/>
      <c r="B14"/>
      <c r="C14"/>
      <c r="D14"/>
      <c r="E14"/>
    </row>
    <row r="15" spans="1:6" s="2" customFormat="1" ht="50.25" customHeight="1" x14ac:dyDescent="0.35">
      <c r="A15"/>
      <c r="B15"/>
      <c r="C15"/>
      <c r="D15"/>
      <c r="E15"/>
    </row>
    <row r="16" spans="1:6" ht="50.25" customHeight="1" x14ac:dyDescent="0.35"/>
    <row r="17" spans="1:5" s="2" customFormat="1" ht="18.649999999999999" customHeight="1" x14ac:dyDescent="0.35">
      <c r="A17"/>
      <c r="B17"/>
      <c r="C17"/>
      <c r="D17"/>
      <c r="E17"/>
    </row>
    <row r="19" spans="1:5" s="2" customFormat="1" ht="18.649999999999999" customHeight="1" x14ac:dyDescent="0.35">
      <c r="A19"/>
      <c r="B19"/>
      <c r="C19"/>
      <c r="D19"/>
      <c r="E19"/>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46AB8E-2282-446A-862F-08243288F781}"/>
</file>

<file path=customXml/itemProps2.xml><?xml version="1.0" encoding="utf-8"?>
<ds:datastoreItem xmlns:ds="http://schemas.openxmlformats.org/officeDocument/2006/customXml" ds:itemID="{E95C20BF-7B33-49FC-8366-5C4FB3FF6838}"/>
</file>

<file path=customXml/itemProps3.xml><?xml version="1.0" encoding="utf-8"?>
<ds:datastoreItem xmlns:ds="http://schemas.openxmlformats.org/officeDocument/2006/customXml" ds:itemID="{8E35DC9A-AD1B-4C23-95A9-0CD84120C4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2022-02-10T23:00:23Z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